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elto\Desktop\"/>
    </mc:Choice>
  </mc:AlternateContent>
  <xr:revisionPtr revIDLastSave="0" documentId="8_{7565C691-4363-4748-8EAF-0709B00CC13F}" xr6:coauthVersionLast="36" xr6:coauthVersionMax="36" xr10:uidLastSave="{00000000-0000-0000-0000-000000000000}"/>
  <bookViews>
    <workbookView xWindow="480" yWindow="75" windowWidth="22110" windowHeight="9525" xr2:uid="{00000000-000D-0000-FFFF-FFFF00000000}"/>
  </bookViews>
  <sheets>
    <sheet name="2024" sheetId="1" r:id="rId1"/>
  </sheets>
  <calcPr calcId="191029"/>
</workbook>
</file>

<file path=xl/calcChain.xml><?xml version="1.0" encoding="utf-8"?>
<calcChain xmlns="http://schemas.openxmlformats.org/spreadsheetml/2006/main">
  <c r="E112" i="1" l="1"/>
  <c r="C76" i="1" l="1"/>
  <c r="C78" i="1" l="1"/>
  <c r="C82" i="1" l="1"/>
  <c r="C80" i="1"/>
  <c r="A76" i="1"/>
  <c r="C74" i="1"/>
  <c r="E76" i="1" l="1"/>
  <c r="C72" i="1"/>
  <c r="F31" i="1" l="1"/>
  <c r="A74" i="1" l="1"/>
  <c r="E74" i="1" s="1"/>
  <c r="A78" i="1" l="1"/>
  <c r="E78" i="1" s="1"/>
  <c r="A82" i="1" l="1"/>
  <c r="E82" i="1" l="1"/>
  <c r="A80" i="1"/>
  <c r="A72" i="1"/>
  <c r="E72" i="1" s="1"/>
  <c r="E80" i="1" l="1"/>
  <c r="E84" i="1" l="1"/>
  <c r="A86" i="1" l="1"/>
  <c r="E86" i="1" s="1"/>
  <c r="A91" i="1" s="1"/>
  <c r="F91" i="1" s="1"/>
</calcChain>
</file>

<file path=xl/sharedStrings.xml><?xml version="1.0" encoding="utf-8"?>
<sst xmlns="http://schemas.openxmlformats.org/spreadsheetml/2006/main" count="79" uniqueCount="61">
  <si>
    <t>Die ambulante Pflegeeinrichtung</t>
  </si>
  <si>
    <t xml:space="preserve">hat in der Zeit vom </t>
  </si>
  <si>
    <t>bis zum</t>
  </si>
  <si>
    <t>:</t>
  </si>
  <si>
    <t>Leistungsstunden</t>
  </si>
  <si>
    <t>Berechnung der Investitionskostenpauschale</t>
  </si>
  <si>
    <t>Ort, Datum</t>
  </si>
  <si>
    <t>rechtsverbindliche Unterschrift(en), Firmenstempel</t>
  </si>
  <si>
    <t xml:space="preserve">   "Pflege-Bahr"</t>
  </si>
  <si>
    <t>SUMME</t>
  </si>
  <si>
    <t xml:space="preserve">− Leistungen an private Selbstzahler </t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</si>
  <si>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Leistungen, die über den Leistungsrahmen des § 36 SGB XI von den Versicherten selbst getragen werden</t>
    </r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</si>
  <si>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Leistungen der Verhinderungspflege gemäß § 39 SGB XI:</t>
    </r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</si>
  <si>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Leistungen, die vom Sozialhilfeträger finanziert wurden</t>
    </r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</si>
  <si>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Leistungen, die privat aus Pflegegeld finanziert wurden</t>
    </r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</si>
  <si>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Leistungen an nicht Pflegeversicherte</t>
    </r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</si>
  <si>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Leistungen auf der Grundlage freiwilliger privater Zusatzversicherungen einschließlich der</t>
    </r>
  </si>
  <si>
    <t xml:space="preserve">Mir/Uns ist bekannt, dass unvollständige oder unrichtige Angaben, die zu einer überhöhten Auszahlung </t>
  </si>
  <si>
    <t>Zehntes Buch (SGB X) nach sich ziehen.</t>
  </si>
  <si>
    <t xml:space="preserve">der Investitionskostenpauschale führen, Erstattungsansprüche nach § 45 Abs. 2 Nr. 2 Sozialgesetzbuch - </t>
  </si>
  <si>
    <t>=</t>
  </si>
  <si>
    <t>x 2,15 €</t>
  </si>
  <si>
    <t>− Entlastungsbetrag nach § 45b SGB XI für Personen mit PG 1, wenn diese Leistungen</t>
  </si>
  <si>
    <r>
      <rPr>
        <sz val="10"/>
        <color theme="1"/>
        <rFont val="Calibri"/>
        <family val="2"/>
      </rPr>
      <t xml:space="preserve">− </t>
    </r>
    <r>
      <rPr>
        <sz val="10"/>
        <color theme="1"/>
        <rFont val="Arial"/>
        <family val="2"/>
      </rPr>
      <t>Entlastungsbetrag nach § 45b SGB XI für Personen mit PG 2 - 5</t>
    </r>
  </si>
  <si>
    <t xml:space="preserve">   für pflegerische amb. Leistungen i.S.d. § 36 SGB XI (Grundpflege) eingesetzt wurden</t>
  </si>
  <si>
    <t>weiser Abrechnung führt zu folgendem Ergebnis:</t>
  </si>
  <si>
    <t>zu Lasten der gesetz-</t>
  </si>
  <si>
    <t>Leistungsminuten</t>
  </si>
  <si>
    <t>gesamt</t>
  </si>
  <si>
    <t>− Verhinderungspflege, bei der der Minutenpreis mit der zu pflegenden Person frei verhandelt wurde</t>
  </si>
  <si>
    <t>− Betreuungsleistungen/-angebote nach § 45a SGB XI</t>
  </si>
  <si>
    <t xml:space="preserve">Mit meiner/unserer Unterschrift bestätige/n ich/wir, dass ich/wir die Datenschutzerklärung zur Kenntnis </t>
  </si>
  <si>
    <t>genommen habe/n und ihr zustimme/n.</t>
  </si>
  <si>
    <t>Die Umrechnung der mit den Pflegekassen oder Beihilfestellen abgerechneten Leistungen bei minuten-</t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</si>
  <si>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für Leistungen der Grundpflege, des Erstgesprächs und des Folgebesuchs</t>
    </r>
  </si>
  <si>
    <t xml:space="preserve">   (aber ohne Hausbesuchspauschale und Pflegeberatungseinsätze):</t>
  </si>
  <si>
    <r>
      <t xml:space="preserve">Ich/Wir erklären auch, dass in diesen Beträgen folgende Leistungen </t>
    </r>
    <r>
      <rPr>
        <b/>
        <i/>
        <u/>
        <sz val="10"/>
        <color theme="1"/>
        <rFont val="Arial"/>
        <family val="2"/>
      </rPr>
      <t>nicht</t>
    </r>
    <r>
      <rPr>
        <b/>
        <sz val="10"/>
        <color theme="1"/>
        <rFont val="Arial"/>
        <family val="2"/>
      </rPr>
      <t xml:space="preserve"> enthalten sind: </t>
    </r>
  </si>
  <si>
    <t>Anlage 2</t>
  </si>
  <si>
    <t>(bei Änderung der Vergütungshöhe in der Vergütungsvereinbarung nach § 89 SGB XI im</t>
  </si>
  <si>
    <t>Pflegegrad 2:</t>
  </si>
  <si>
    <t>Pflegegrad 3:</t>
  </si>
  <si>
    <t>Pflegegrad 4:</t>
  </si>
  <si>
    <t>Pflegegrad 5:</t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</si>
  <si>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Hausbesuchspauschalen</t>
    </r>
  </si>
  <si>
    <t>Gesamtleistungsminuten : 60 =</t>
  </si>
  <si>
    <t xml:space="preserve"> − für Leistungen der Grundpflege, des Erstgesprächs und des Folgebesuchs von</t>
  </si>
  <si>
    <t>− für Leistungen der häuslichen Betreuung und der hauswirtschaftlichen Versorgung von</t>
  </si>
  <si>
    <t>− für die Pflegeberatungsbesuche gem. § 37 Abs. 3 SGB XI von</t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</si>
  <si>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Pflegeberatungseinsätze gemäß § 37 Abs. 3 SGB XI</t>
    </r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</si>
  <si>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für Leistungen der häuslichen Betreuung und der hauswirtschaftlichen Versorgung</t>
    </r>
  </si>
  <si>
    <t>Ich/Wir bestätigen ausdrücklich, dass in diesen Beträgen nur die vorgenannten, tatsächlich zu Lasten der</t>
  </si>
  <si>
    <t>gesetzlichen und privaten Pflegekassen oder Beihilfestellen abgerechneten Leistungen, enthalten sind.</t>
  </si>
  <si>
    <t>Die sachliche und rechnerische Richtigkeit wird bestätigt durch den/die Antragsteller:</t>
  </si>
  <si>
    <r>
      <t xml:space="preserve">lichen und privaten Pflegekassen oder Beihilfestellen folgende Beträge </t>
    </r>
    <r>
      <rPr>
        <b/>
        <sz val="10"/>
        <color theme="1"/>
        <rFont val="Arial"/>
        <family val="2"/>
      </rPr>
      <t>ausschließlich nach Zeit</t>
    </r>
    <r>
      <rPr>
        <sz val="10"/>
        <color theme="1"/>
        <rFont val="Arial"/>
        <family val="2"/>
      </rPr>
      <t xml:space="preserve"> abgerechnet:</t>
    </r>
  </si>
  <si>
    <t>Vereinbarte Minutenpreise und Basispunktwert in der Vergütungsvereinbarung nach § 89 SGB XI:</t>
  </si>
  <si>
    <t>Personen in Pflegegrad 1:</t>
  </si>
  <si>
    <t>Zusätzliche Angaben zur Versorgungssituation nach dem SGB XI:</t>
  </si>
  <si>
    <t>Personen insgesamt, die im gesamten Jahr 2023 versorgt wurden:</t>
  </si>
  <si>
    <t xml:space="preserve"> Landesweit einheitl. Umlagebetr.  (Ausbildungszuschlag) nach § 26 Abs. 3 PflBG</t>
  </si>
  <si>
    <t>Berechnung der Investitionskostenpauschale 2025 für bestehende Dienste</t>
  </si>
  <si>
    <t>Laufe des Jahres 2024 ist für jeden Zeitraum ein separater Berechnungsbogen auszufüllen!)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</si>
</sst>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7]_-;\-* #,##0.00\ [$€-407]_-;_-* &quot;-&quot;??\ [$€-407]_-;_-@_-"/>
    <numFmt numFmtId="165" formatCode="_-* #,##0.00000\ [$€-407]_-;\-* #,##0.00000\ [$€-407]_-;_-* &quot;-&quot;??\ [$€-407]_-;_-@_-"/>
    <numFmt numFmtId="166" formatCode="#,##0.00\ &quot;€&quot;"/>
    <numFmt numFmtId="167" formatCode="_-* #,##0.00\ &quot;€&quot;_-;\-* #,##0.00\ &quot;€&quot;_-;_-* &quot;-&quot;?????\ &quot;€&quot;_-;_-@_-"/>
    <numFmt numFmtId="168" formatCode="_-* #,##0.00000\ &quot;€&quot;_-;\-* #,##0.00000\ &quot;€&quot;_-;_-* &quot;-&quot;??\ &quot;€&quot;_-;_-@_-"/>
    <numFmt numFmtId="169" formatCode="_-* #,##0.00000\ &quot;€&quot;_-;\-* #,##0.00000\ &quot;€&quot;_-;_-* &quot;-&quot;?????\ &quot;€&quot;_-;_-@_-"/>
    <numFmt numFmtId="170" formatCode="#,##0.00\ _€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u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0" fillId="0" borderId="0" xfId="0" applyFont="1" applyProtection="1"/>
    <xf numFmtId="0" fontId="7" fillId="0" borderId="0" xfId="0" applyFont="1" applyProtection="1"/>
    <xf numFmtId="0" fontId="3" fillId="0" borderId="0" xfId="0" applyFont="1" applyBorder="1" applyProtection="1"/>
    <xf numFmtId="0" fontId="1" fillId="0" borderId="0" xfId="0" applyFont="1" applyProtection="1"/>
    <xf numFmtId="0" fontId="3" fillId="0" borderId="0" xfId="0" applyFont="1" applyAlignment="1" applyProtection="1"/>
    <xf numFmtId="0" fontId="3" fillId="0" borderId="0" xfId="0" applyFont="1" applyProtection="1"/>
    <xf numFmtId="0" fontId="3" fillId="0" borderId="0" xfId="0" applyFont="1" applyFill="1" applyProtection="1"/>
    <xf numFmtId="164" fontId="3" fillId="0" borderId="0" xfId="0" applyNumberFormat="1" applyFont="1" applyFill="1" applyProtection="1"/>
    <xf numFmtId="0" fontId="5" fillId="0" borderId="0" xfId="0" applyFont="1" applyAlignment="1" applyProtection="1"/>
    <xf numFmtId="0" fontId="4" fillId="0" borderId="0" xfId="0" applyFont="1" applyAlignment="1" applyProtection="1"/>
    <xf numFmtId="0" fontId="10" fillId="0" borderId="0" xfId="0" applyFont="1" applyProtection="1"/>
    <xf numFmtId="0" fontId="11" fillId="0" borderId="0" xfId="0" applyFont="1" applyProtection="1"/>
    <xf numFmtId="0" fontId="6" fillId="0" borderId="0" xfId="0" applyFont="1" applyProtection="1"/>
    <xf numFmtId="0" fontId="3" fillId="0" borderId="1" xfId="0" applyFont="1" applyBorder="1" applyProtection="1"/>
    <xf numFmtId="0" fontId="3" fillId="0" borderId="0" xfId="0" applyFont="1" applyAlignment="1" applyProtection="1">
      <alignment horizontal="center"/>
    </xf>
    <xf numFmtId="164" fontId="3" fillId="3" borderId="0" xfId="0" applyNumberFormat="1" applyFont="1" applyFill="1" applyProtection="1"/>
    <xf numFmtId="164" fontId="3" fillId="0" borderId="0" xfId="1" applyNumberFormat="1" applyFont="1" applyFill="1" applyProtection="1"/>
    <xf numFmtId="0" fontId="3" fillId="2" borderId="0" xfId="0" applyFont="1" applyFill="1" applyProtection="1"/>
    <xf numFmtId="0" fontId="5" fillId="0" borderId="0" xfId="0" applyFont="1" applyAlignment="1" applyProtection="1">
      <alignment horizontal="center"/>
    </xf>
    <xf numFmtId="164" fontId="5" fillId="3" borderId="8" xfId="0" applyNumberFormat="1" applyFont="1" applyFill="1" applyBorder="1" applyProtection="1"/>
    <xf numFmtId="164" fontId="5" fillId="2" borderId="0" xfId="0" applyNumberFormat="1" applyFont="1" applyFill="1" applyBorder="1" applyProtection="1"/>
    <xf numFmtId="164" fontId="3" fillId="0" borderId="0" xfId="0" applyNumberFormat="1" applyFont="1" applyAlignment="1" applyProtection="1"/>
    <xf numFmtId="44" fontId="3" fillId="3" borderId="0" xfId="0" applyNumberFormat="1" applyFont="1" applyFill="1" applyProtection="1"/>
    <xf numFmtId="165" fontId="3" fillId="0" borderId="0" xfId="0" applyNumberFormat="1" applyFont="1" applyFill="1" applyProtection="1"/>
    <xf numFmtId="0" fontId="3" fillId="0" borderId="0" xfId="0" applyFont="1" applyFill="1" applyAlignment="1" applyProtection="1">
      <alignment horizontal="center"/>
    </xf>
    <xf numFmtId="165" fontId="3" fillId="0" borderId="0" xfId="0" applyNumberFormat="1" applyFont="1" applyFill="1" applyAlignment="1" applyProtection="1"/>
    <xf numFmtId="44" fontId="3" fillId="0" borderId="0" xfId="0" applyNumberFormat="1" applyFont="1" applyFill="1" applyProtection="1"/>
    <xf numFmtId="168" fontId="3" fillId="3" borderId="0" xfId="0" applyNumberFormat="1" applyFont="1" applyFill="1" applyProtection="1"/>
    <xf numFmtId="165" fontId="6" fillId="0" borderId="0" xfId="0" applyNumberFormat="1" applyFont="1" applyFill="1" applyAlignment="1" applyProtection="1"/>
    <xf numFmtId="0" fontId="6" fillId="0" borderId="0" xfId="0" applyFont="1" applyFill="1" applyProtection="1"/>
    <xf numFmtId="0" fontId="3" fillId="0" borderId="0" xfId="0" applyFont="1" applyFill="1" applyAlignment="1" applyProtection="1"/>
    <xf numFmtId="167" fontId="3" fillId="0" borderId="0" xfId="0" applyNumberFormat="1" applyFont="1" applyFill="1" applyProtection="1"/>
    <xf numFmtId="169" fontId="3" fillId="3" borderId="0" xfId="0" applyNumberFormat="1" applyFont="1" applyFill="1" applyProtection="1"/>
    <xf numFmtId="165" fontId="3" fillId="3" borderId="0" xfId="0" applyNumberFormat="1" applyFont="1" applyFill="1" applyProtection="1"/>
    <xf numFmtId="43" fontId="3" fillId="3" borderId="0" xfId="2" applyNumberFormat="1" applyFont="1" applyFill="1" applyProtection="1"/>
    <xf numFmtId="43" fontId="3" fillId="3" borderId="0" xfId="2" applyNumberFormat="1" applyFont="1" applyFill="1" applyAlignment="1" applyProtection="1">
      <alignment horizontal="center"/>
    </xf>
    <xf numFmtId="4" fontId="3" fillId="2" borderId="0" xfId="0" applyNumberFormat="1" applyFont="1" applyFill="1" applyProtection="1"/>
    <xf numFmtId="0" fontId="3" fillId="0" borderId="0" xfId="0" applyFont="1" applyAlignment="1" applyProtection="1">
      <alignment horizontal="left"/>
    </xf>
    <xf numFmtId="4" fontId="3" fillId="0" borderId="0" xfId="0" applyNumberFormat="1" applyFont="1" applyFill="1" applyProtection="1"/>
    <xf numFmtId="43" fontId="3" fillId="3" borderId="0" xfId="0" applyNumberFormat="1" applyFont="1" applyFill="1" applyProtection="1"/>
    <xf numFmtId="43" fontId="3" fillId="3" borderId="0" xfId="2" applyFont="1" applyFill="1" applyProtection="1"/>
    <xf numFmtId="4" fontId="5" fillId="0" borderId="0" xfId="0" applyNumberFormat="1" applyFont="1" applyFill="1" applyProtection="1"/>
    <xf numFmtId="0" fontId="5" fillId="0" borderId="0" xfId="0" applyFont="1" applyFill="1" applyProtection="1"/>
    <xf numFmtId="43" fontId="5" fillId="3" borderId="8" xfId="2" applyFont="1" applyFill="1" applyBorder="1" applyProtection="1"/>
    <xf numFmtId="170" fontId="3" fillId="3" borderId="0" xfId="0" applyNumberFormat="1" applyFont="1" applyFill="1" applyProtection="1"/>
    <xf numFmtId="43" fontId="3" fillId="0" borderId="0" xfId="0" applyNumberFormat="1" applyFont="1" applyFill="1" applyProtection="1"/>
    <xf numFmtId="0" fontId="3" fillId="0" borderId="0" xfId="0" applyNumberFormat="1" applyFont="1" applyFill="1" applyProtection="1"/>
    <xf numFmtId="43" fontId="5" fillId="3" borderId="0" xfId="2" applyFont="1" applyFill="1" applyProtection="1"/>
    <xf numFmtId="166" fontId="5" fillId="0" borderId="0" xfId="0" applyNumberFormat="1" applyFont="1" applyAlignment="1" applyProtection="1">
      <alignment horizontal="center"/>
    </xf>
    <xf numFmtId="44" fontId="5" fillId="3" borderId="2" xfId="0" applyNumberFormat="1" applyFont="1" applyFill="1" applyBorder="1" applyProtection="1"/>
    <xf numFmtId="0" fontId="3" fillId="0" borderId="0" xfId="0" applyFont="1" applyAlignment="1" applyProtection="1">
      <alignment horizontal="right"/>
    </xf>
    <xf numFmtId="0" fontId="1" fillId="0" borderId="4" xfId="0" applyFont="1" applyBorder="1" applyProtection="1"/>
    <xf numFmtId="0" fontId="1" fillId="0" borderId="6" xfId="0" applyFont="1" applyBorder="1" applyProtection="1"/>
    <xf numFmtId="164" fontId="3" fillId="3" borderId="0" xfId="0" applyNumberFormat="1" applyFont="1" applyFill="1" applyProtection="1">
      <protection locked="0"/>
    </xf>
    <xf numFmtId="44" fontId="3" fillId="3" borderId="0" xfId="0" applyNumberFormat="1" applyFont="1" applyFill="1" applyAlignment="1" applyProtection="1">
      <protection locked="0"/>
    </xf>
    <xf numFmtId="164" fontId="3" fillId="3" borderId="0" xfId="1" applyNumberFormat="1" applyFont="1" applyFill="1" applyProtection="1">
      <protection locked="0"/>
    </xf>
    <xf numFmtId="44" fontId="3" fillId="3" borderId="0" xfId="0" applyNumberFormat="1" applyFont="1" applyFill="1" applyProtection="1">
      <protection locked="0"/>
    </xf>
    <xf numFmtId="168" fontId="3" fillId="3" borderId="0" xfId="0" applyNumberFormat="1" applyFont="1" applyFill="1" applyProtection="1">
      <protection locked="0"/>
    </xf>
    <xf numFmtId="0" fontId="3" fillId="3" borderId="0" xfId="0" applyFont="1" applyFill="1" applyProtection="1">
      <protection locked="0"/>
    </xf>
    <xf numFmtId="14" fontId="3" fillId="3" borderId="0" xfId="0" applyNumberFormat="1" applyFont="1" applyFill="1" applyAlignment="1" applyProtection="1">
      <alignment horizontal="center"/>
      <protection locked="0"/>
    </xf>
    <xf numFmtId="0" fontId="3" fillId="0" borderId="0" xfId="0" applyFont="1" applyAlignment="1" applyProtection="1"/>
    <xf numFmtId="0" fontId="5" fillId="3" borderId="0" xfId="0" applyFont="1" applyFill="1" applyProtection="1"/>
    <xf numFmtId="0" fontId="3" fillId="3" borderId="0" xfId="0" applyFont="1" applyFill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14" fontId="3" fillId="3" borderId="0" xfId="0" applyNumberFormat="1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right"/>
    </xf>
    <xf numFmtId="0" fontId="5" fillId="0" borderId="0" xfId="0" applyFont="1" applyFill="1" applyAlignment="1" applyProtection="1">
      <alignment horizontal="center"/>
    </xf>
    <xf numFmtId="0" fontId="3" fillId="0" borderId="0" xfId="0" applyFont="1" applyAlignment="1" applyProtection="1"/>
    <xf numFmtId="165" fontId="5" fillId="0" borderId="0" xfId="0" applyNumberFormat="1" applyFont="1" applyFill="1" applyAlignment="1" applyProtection="1">
      <alignment horizontal="left" wrapText="1"/>
    </xf>
    <xf numFmtId="0" fontId="3" fillId="0" borderId="0" xfId="0" applyFont="1" applyAlignment="1" applyProtection="1">
      <alignment horizontal="left" wrapText="1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</cellXfs>
  <cellStyles count="3">
    <cellStyle name="Komma" xfId="2" builtinId="3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1284829</xdr:colOff>
      <xdr:row>1</xdr:row>
      <xdr:rowOff>38948</xdr:rowOff>
    </xdr:from>
    <xdr:to>
      <xdr:col>5</xdr:col>
      <xdr:colOff>1243963</xdr:colOff>
      <xdr:row>5</xdr:row>
      <xdr:rowOff>115455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0890" y="192887"/>
          <a:ext cx="1334967" cy="73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G127"/>
  <sheetViews>
    <sheetView tabSelected="1" zoomScale="99" zoomScaleNormal="99" workbookViewId="0">
      <selection activeCell="A5" sqref="A5"/>
    </sheetView>
  </sheetViews>
  <sheetFormatPr baseColWidth="10" defaultColWidth="11.5703125" defaultRowHeight="15" x14ac:dyDescent="0.25"/>
  <cols>
    <col min="1" max="1" width="18.5703125" style="2" customWidth="1"/>
    <col min="2" max="2" width="5.42578125" style="2" customWidth="1"/>
    <col min="3" max="3" width="13.28515625" style="2" customWidth="1"/>
    <col min="4" max="4" width="17.42578125" style="2" customWidth="1"/>
    <col min="5" max="5" width="20.5703125" style="2" customWidth="1"/>
    <col min="6" max="6" width="18.7109375" style="2" customWidth="1"/>
    <col min="7" max="7" width="15.7109375" style="2" customWidth="1"/>
    <col min="8" max="16384" width="11.5703125" style="2"/>
  </cols>
  <sheetData>
    <row r="1" spans="1:7" ht="12" customHeight="1" x14ac:dyDescent="0.25">
      <c r="A1" s="1"/>
    </row>
    <row r="2" spans="1:7" ht="13.15" customHeight="1" x14ac:dyDescent="0.25">
      <c r="A2" s="1" t="s">
        <v>37</v>
      </c>
      <c r="B2" s="14"/>
      <c r="C2" s="14"/>
      <c r="D2" s="14"/>
      <c r="E2" s="15"/>
    </row>
    <row r="3" spans="1:7" s="4" customFormat="1" ht="13.15" customHeight="1" x14ac:dyDescent="0.25">
      <c r="A3" s="3" t="s">
        <v>59</v>
      </c>
      <c r="B3" s="3"/>
      <c r="C3" s="3"/>
      <c r="D3" s="3"/>
      <c r="E3" s="15"/>
    </row>
    <row r="4" spans="1:7" s="5" customFormat="1" ht="13.15" customHeight="1" x14ac:dyDescent="0.25">
      <c r="A4" s="16" t="s">
        <v>38</v>
      </c>
      <c r="B4" s="3"/>
      <c r="C4" s="3"/>
      <c r="D4" s="15"/>
      <c r="E4" s="15"/>
    </row>
    <row r="5" spans="1:7" ht="13.15" customHeight="1" x14ac:dyDescent="0.25">
      <c r="A5" s="16" t="s">
        <v>60</v>
      </c>
      <c r="B5" s="16"/>
      <c r="C5" s="16"/>
      <c r="D5" s="16"/>
    </row>
    <row r="6" spans="1:7" x14ac:dyDescent="0.25">
      <c r="A6" s="16"/>
      <c r="B6" s="16"/>
      <c r="C6" s="16"/>
      <c r="D6" s="16"/>
    </row>
    <row r="7" spans="1:7" s="7" customFormat="1" ht="6" customHeight="1" thickBot="1" x14ac:dyDescent="0.25">
      <c r="A7" s="17"/>
      <c r="B7" s="17"/>
      <c r="C7" s="17"/>
      <c r="D7" s="17"/>
      <c r="E7" s="17"/>
      <c r="F7" s="17"/>
      <c r="G7" s="6"/>
    </row>
    <row r="8" spans="1:7" s="7" customFormat="1" ht="6" customHeight="1" x14ac:dyDescent="0.2">
      <c r="A8" s="6"/>
      <c r="B8" s="6"/>
      <c r="C8" s="6"/>
      <c r="D8" s="6"/>
      <c r="E8" s="6"/>
      <c r="F8" s="6"/>
      <c r="G8" s="6"/>
    </row>
    <row r="9" spans="1:7" s="9" customFormat="1" ht="12.75" x14ac:dyDescent="0.2">
      <c r="A9" s="8" t="s">
        <v>0</v>
      </c>
      <c r="B9" s="8"/>
      <c r="C9" s="8"/>
      <c r="D9" s="8"/>
      <c r="E9" s="8"/>
      <c r="F9" s="8"/>
      <c r="G9" s="8"/>
    </row>
    <row r="10" spans="1:7" s="7" customFormat="1" ht="6" customHeight="1" x14ac:dyDescent="0.2">
      <c r="A10" s="9"/>
      <c r="B10" s="9"/>
      <c r="C10" s="9"/>
      <c r="D10" s="9"/>
      <c r="E10" s="9"/>
      <c r="F10" s="9"/>
      <c r="G10" s="9"/>
    </row>
    <row r="11" spans="1:7" s="7" customFormat="1" ht="14.25" x14ac:dyDescent="0.2">
      <c r="A11" s="66"/>
      <c r="B11" s="66"/>
      <c r="C11" s="66"/>
      <c r="D11" s="66"/>
      <c r="E11" s="66"/>
      <c r="F11" s="66"/>
      <c r="G11" s="10"/>
    </row>
    <row r="12" spans="1:7" s="7" customFormat="1" ht="6" customHeight="1" x14ac:dyDescent="0.2">
      <c r="A12" s="9"/>
      <c r="B12" s="9"/>
      <c r="C12" s="9"/>
      <c r="D12" s="9"/>
      <c r="E12" s="9"/>
      <c r="F12" s="9"/>
      <c r="G12" s="9"/>
    </row>
    <row r="13" spans="1:7" s="9" customFormat="1" ht="12.75" x14ac:dyDescent="0.2">
      <c r="A13" s="8" t="s">
        <v>1</v>
      </c>
      <c r="B13" s="73"/>
      <c r="C13" s="73">
        <v>45292</v>
      </c>
      <c r="D13" s="18" t="s">
        <v>2</v>
      </c>
      <c r="E13" s="63">
        <v>45657</v>
      </c>
      <c r="F13" s="18" t="s">
        <v>26</v>
      </c>
      <c r="G13" s="8"/>
    </row>
    <row r="14" spans="1:7" s="9" customFormat="1" ht="12.75" x14ac:dyDescent="0.2">
      <c r="A14" s="9" t="s">
        <v>53</v>
      </c>
    </row>
    <row r="15" spans="1:7" s="7" customFormat="1" ht="13.15" customHeight="1" x14ac:dyDescent="0.2">
      <c r="A15" s="9"/>
      <c r="B15" s="9"/>
      <c r="C15" s="9"/>
      <c r="D15" s="9"/>
      <c r="E15" s="9"/>
      <c r="F15" s="9"/>
      <c r="G15" s="9"/>
    </row>
    <row r="16" spans="1:7" s="9" customFormat="1" ht="13.15" customHeight="1" x14ac:dyDescent="0.2">
      <c r="A16" s="8" t="s">
        <v>34</v>
      </c>
      <c r="B16" s="8"/>
      <c r="C16" s="8"/>
      <c r="D16" s="8"/>
      <c r="E16" s="8"/>
      <c r="F16" s="8"/>
      <c r="G16" s="8"/>
    </row>
    <row r="17" spans="1:7" s="9" customFormat="1" ht="12.75" x14ac:dyDescent="0.2">
      <c r="A17" s="8" t="s">
        <v>35</v>
      </c>
      <c r="B17" s="8"/>
      <c r="C17" s="8"/>
      <c r="D17" s="8"/>
      <c r="E17" s="8"/>
      <c r="F17" s="57"/>
      <c r="G17" s="11"/>
    </row>
    <row r="18" spans="1:7" s="7" customFormat="1" ht="6" customHeight="1" x14ac:dyDescent="0.2">
      <c r="A18" s="9"/>
      <c r="B18" s="9"/>
      <c r="C18" s="9"/>
      <c r="D18" s="9"/>
      <c r="E18" s="9"/>
      <c r="F18" s="9"/>
      <c r="G18" s="9"/>
    </row>
    <row r="19" spans="1:7" s="9" customFormat="1" ht="13.15" customHeight="1" x14ac:dyDescent="0.2">
      <c r="A19" s="8" t="s">
        <v>49</v>
      </c>
      <c r="B19" s="8"/>
      <c r="C19" s="8"/>
      <c r="D19" s="8"/>
      <c r="E19" s="8"/>
      <c r="F19" s="11"/>
      <c r="G19" s="11"/>
    </row>
    <row r="20" spans="1:7" s="9" customFormat="1" ht="13.15" customHeight="1" x14ac:dyDescent="0.2">
      <c r="A20" s="8" t="s">
        <v>35</v>
      </c>
      <c r="B20" s="8"/>
      <c r="C20" s="8"/>
      <c r="D20" s="8"/>
      <c r="E20" s="8"/>
      <c r="F20" s="57"/>
      <c r="G20" s="11"/>
    </row>
    <row r="21" spans="1:7" s="7" customFormat="1" ht="6" customHeight="1" x14ac:dyDescent="0.2">
      <c r="A21" s="9"/>
      <c r="B21" s="9"/>
      <c r="C21" s="9"/>
      <c r="D21" s="9"/>
      <c r="E21" s="9"/>
      <c r="F21" s="9"/>
      <c r="G21" s="9"/>
    </row>
    <row r="22" spans="1:7" s="9" customFormat="1" ht="13.15" customHeight="1" x14ac:dyDescent="0.2">
      <c r="A22" s="8" t="s">
        <v>48</v>
      </c>
      <c r="B22" s="8"/>
      <c r="C22" s="8"/>
      <c r="D22" s="8"/>
      <c r="E22" s="8"/>
      <c r="F22" s="58"/>
      <c r="G22" s="8"/>
    </row>
    <row r="23" spans="1:7" s="9" customFormat="1" ht="6" customHeight="1" x14ac:dyDescent="0.2">
      <c r="A23" s="8"/>
      <c r="B23" s="8"/>
      <c r="F23" s="20"/>
      <c r="G23" s="11"/>
    </row>
    <row r="24" spans="1:7" s="9" customFormat="1" ht="12.75" x14ac:dyDescent="0.2">
      <c r="A24" s="8" t="s">
        <v>43</v>
      </c>
      <c r="B24" s="8"/>
      <c r="F24" s="59"/>
      <c r="G24" s="11"/>
    </row>
    <row r="25" spans="1:7" s="7" customFormat="1" ht="6" customHeight="1" x14ac:dyDescent="0.2">
      <c r="A25" s="9"/>
      <c r="B25" s="9"/>
      <c r="C25" s="9"/>
      <c r="D25" s="9"/>
      <c r="E25" s="9"/>
      <c r="F25" s="9"/>
      <c r="G25" s="9"/>
    </row>
    <row r="26" spans="1:7" s="9" customFormat="1" ht="13.15" customHeight="1" x14ac:dyDescent="0.2">
      <c r="A26" s="8" t="s">
        <v>12</v>
      </c>
      <c r="B26" s="8"/>
      <c r="C26" s="8"/>
      <c r="D26" s="8"/>
      <c r="E26" s="8"/>
      <c r="F26" s="57"/>
      <c r="G26" s="11"/>
    </row>
    <row r="27" spans="1:7" s="7" customFormat="1" ht="6" customHeight="1" x14ac:dyDescent="0.2">
      <c r="A27" s="9"/>
      <c r="B27" s="9"/>
      <c r="C27" s="9"/>
      <c r="D27" s="9"/>
      <c r="E27" s="9"/>
      <c r="F27" s="9"/>
      <c r="G27" s="9"/>
    </row>
    <row r="28" spans="1:7" s="7" customFormat="1" ht="13.15" customHeight="1" x14ac:dyDescent="0.2">
      <c r="A28" s="74" t="s">
        <v>22</v>
      </c>
      <c r="B28" s="74"/>
      <c r="C28" s="74"/>
      <c r="D28" s="74"/>
      <c r="E28" s="74"/>
      <c r="F28" s="21"/>
      <c r="G28" s="9"/>
    </row>
    <row r="29" spans="1:7" s="7" customFormat="1" ht="13.15" customHeight="1" x14ac:dyDescent="0.2">
      <c r="A29" s="9" t="s">
        <v>24</v>
      </c>
      <c r="B29" s="9"/>
      <c r="C29" s="9"/>
      <c r="D29" s="9"/>
      <c r="E29" s="9"/>
      <c r="F29" s="57"/>
      <c r="G29" s="9"/>
    </row>
    <row r="30" spans="1:7" s="7" customFormat="1" ht="6" customHeight="1" x14ac:dyDescent="0.2">
      <c r="A30" s="9"/>
      <c r="B30" s="9"/>
      <c r="C30" s="9"/>
      <c r="D30" s="9"/>
      <c r="E30" s="9"/>
      <c r="F30" s="21"/>
      <c r="G30" s="9"/>
    </row>
    <row r="31" spans="1:7" s="3" customFormat="1" ht="13.15" customHeight="1" thickBot="1" x14ac:dyDescent="0.25">
      <c r="E31" s="22" t="s">
        <v>9</v>
      </c>
      <c r="F31" s="23">
        <f>SUM(F17+F20+F22+F24+F26+F29)</f>
        <v>0</v>
      </c>
      <c r="G31" s="12"/>
    </row>
    <row r="32" spans="1:7" s="3" customFormat="1" ht="13.15" customHeight="1" thickTop="1" x14ac:dyDescent="0.2">
      <c r="E32" s="22"/>
      <c r="F32" s="24"/>
      <c r="G32" s="12"/>
    </row>
    <row r="33" spans="1:7" s="1" customFormat="1" ht="13.15" customHeight="1" x14ac:dyDescent="0.25">
      <c r="C33" s="13"/>
      <c r="D33" s="13"/>
      <c r="E33" s="13"/>
      <c r="F33" s="13"/>
      <c r="G33" s="13"/>
    </row>
    <row r="34" spans="1:7" s="3" customFormat="1" ht="12.75" x14ac:dyDescent="0.2">
      <c r="A34" s="12" t="s">
        <v>50</v>
      </c>
      <c r="B34" s="12"/>
      <c r="C34" s="12"/>
      <c r="D34" s="12"/>
      <c r="E34" s="12"/>
      <c r="F34" s="12"/>
      <c r="G34" s="12"/>
    </row>
    <row r="35" spans="1:7" s="3" customFormat="1" ht="12.75" x14ac:dyDescent="0.2">
      <c r="A35" s="12" t="s">
        <v>51</v>
      </c>
      <c r="B35" s="12"/>
      <c r="C35" s="12"/>
      <c r="D35" s="12"/>
      <c r="E35" s="12"/>
      <c r="F35" s="12"/>
      <c r="G35" s="12"/>
    </row>
    <row r="36" spans="1:7" s="3" customFormat="1" ht="12.75" x14ac:dyDescent="0.2">
      <c r="A36" s="12"/>
      <c r="B36" s="12"/>
      <c r="C36" s="12"/>
      <c r="D36" s="12"/>
      <c r="E36" s="12"/>
      <c r="F36" s="12"/>
      <c r="G36" s="12"/>
    </row>
    <row r="37" spans="1:7" s="3" customFormat="1" ht="10.15" customHeight="1" x14ac:dyDescent="0.2">
      <c r="A37" s="12"/>
      <c r="B37" s="12"/>
      <c r="C37" s="12"/>
      <c r="D37" s="12"/>
      <c r="E37" s="12"/>
      <c r="F37" s="12"/>
      <c r="G37" s="12"/>
    </row>
    <row r="38" spans="1:7" s="3" customFormat="1" ht="13.15" customHeight="1" x14ac:dyDescent="0.2">
      <c r="A38" s="12"/>
      <c r="B38" s="12"/>
      <c r="C38" s="12"/>
      <c r="D38" s="12"/>
      <c r="E38" s="12"/>
      <c r="F38" s="12"/>
      <c r="G38" s="12"/>
    </row>
    <row r="39" spans="1:7" s="3" customFormat="1" ht="12.75" x14ac:dyDescent="0.2">
      <c r="A39" s="12" t="s">
        <v>36</v>
      </c>
      <c r="B39" s="12"/>
      <c r="C39" s="12"/>
      <c r="D39" s="12"/>
      <c r="E39" s="12"/>
      <c r="F39" s="12"/>
      <c r="G39" s="12"/>
    </row>
    <row r="40" spans="1:7" s="7" customFormat="1" ht="13.15" customHeight="1" x14ac:dyDescent="0.2">
      <c r="A40" s="9"/>
      <c r="B40" s="9"/>
      <c r="C40" s="9"/>
      <c r="D40" s="9"/>
      <c r="E40" s="9"/>
      <c r="F40" s="9"/>
      <c r="G40" s="9"/>
    </row>
    <row r="41" spans="1:7" s="9" customFormat="1" ht="13.15" customHeight="1" x14ac:dyDescent="0.2">
      <c r="A41" s="9" t="s">
        <v>11</v>
      </c>
    </row>
    <row r="42" spans="1:7" s="9" customFormat="1" ht="13.15" customHeight="1" x14ac:dyDescent="0.2">
      <c r="A42" s="9" t="s">
        <v>10</v>
      </c>
    </row>
    <row r="43" spans="1:7" s="9" customFormat="1" ht="13.15" customHeight="1" x14ac:dyDescent="0.2">
      <c r="A43" s="9" t="s">
        <v>13</v>
      </c>
    </row>
    <row r="44" spans="1:7" s="9" customFormat="1" ht="13.15" customHeight="1" x14ac:dyDescent="0.2">
      <c r="A44" s="9" t="s">
        <v>14</v>
      </c>
    </row>
    <row r="45" spans="1:7" s="9" customFormat="1" ht="13.15" customHeight="1" x14ac:dyDescent="0.2">
      <c r="A45" s="8" t="s">
        <v>15</v>
      </c>
      <c r="B45" s="8"/>
      <c r="C45" s="8"/>
    </row>
    <row r="46" spans="1:7" s="9" customFormat="1" ht="13.15" customHeight="1" x14ac:dyDescent="0.2">
      <c r="A46" s="8" t="s">
        <v>30</v>
      </c>
      <c r="B46" s="8"/>
      <c r="C46" s="8"/>
    </row>
    <row r="47" spans="1:7" s="9" customFormat="1" ht="13.15" customHeight="1" x14ac:dyDescent="0.2">
      <c r="A47" s="8" t="s">
        <v>16</v>
      </c>
      <c r="B47" s="8"/>
      <c r="C47" s="8"/>
      <c r="D47" s="8"/>
      <c r="E47" s="8"/>
      <c r="F47" s="8"/>
    </row>
    <row r="48" spans="1:7" s="9" customFormat="1" ht="13.15" customHeight="1" x14ac:dyDescent="0.2">
      <c r="A48" s="9" t="s">
        <v>8</v>
      </c>
    </row>
    <row r="49" spans="1:7" s="9" customFormat="1" ht="13.15" customHeight="1" x14ac:dyDescent="0.2">
      <c r="A49" s="77" t="s">
        <v>23</v>
      </c>
      <c r="B49" s="77"/>
      <c r="C49" s="77"/>
      <c r="D49" s="77"/>
    </row>
    <row r="50" spans="1:7" s="9" customFormat="1" ht="13.15" customHeight="1" x14ac:dyDescent="0.2">
      <c r="A50" s="8" t="s">
        <v>29</v>
      </c>
      <c r="B50" s="8"/>
      <c r="C50" s="8"/>
      <c r="D50" s="8"/>
      <c r="E50" s="25"/>
      <c r="F50" s="25"/>
    </row>
    <row r="51" spans="1:7" s="9" customFormat="1" ht="13.15" customHeight="1" x14ac:dyDescent="0.2">
      <c r="A51" s="8"/>
      <c r="B51" s="8"/>
      <c r="C51" s="8"/>
      <c r="D51" s="8"/>
      <c r="E51" s="25"/>
      <c r="F51" s="25"/>
    </row>
    <row r="52" spans="1:7" s="9" customFormat="1" ht="9.6" customHeight="1" x14ac:dyDescent="0.2">
      <c r="A52" s="64"/>
      <c r="B52" s="64"/>
      <c r="C52" s="64"/>
      <c r="D52" s="64"/>
      <c r="E52" s="25"/>
      <c r="F52" s="25"/>
    </row>
    <row r="53" spans="1:7" s="9" customFormat="1" ht="13.15" customHeight="1" x14ac:dyDescent="0.2">
      <c r="A53" s="8"/>
      <c r="B53" s="8"/>
      <c r="C53" s="8"/>
      <c r="D53" s="8"/>
      <c r="E53" s="25"/>
      <c r="F53" s="25"/>
    </row>
    <row r="54" spans="1:7" s="7" customFormat="1" ht="13.15" customHeight="1" x14ac:dyDescent="0.2">
      <c r="A54" s="78" t="s">
        <v>54</v>
      </c>
      <c r="B54" s="78"/>
      <c r="C54" s="78"/>
      <c r="D54" s="78"/>
      <c r="E54" s="78"/>
      <c r="F54" s="78"/>
      <c r="G54" s="9"/>
    </row>
    <row r="55" spans="1:7" s="7" customFormat="1" ht="6" customHeight="1" x14ac:dyDescent="0.2">
      <c r="A55" s="9"/>
      <c r="B55" s="9"/>
      <c r="C55" s="9"/>
      <c r="D55" s="9"/>
      <c r="E55" s="9"/>
      <c r="F55" s="9"/>
      <c r="G55" s="9"/>
    </row>
    <row r="56" spans="1:7" s="9" customFormat="1" ht="13.15" customHeight="1" x14ac:dyDescent="0.2">
      <c r="A56" s="79" t="s">
        <v>45</v>
      </c>
      <c r="B56" s="79"/>
      <c r="C56" s="79"/>
      <c r="D56" s="79"/>
      <c r="E56" s="79"/>
      <c r="F56" s="60"/>
    </row>
    <row r="57" spans="1:7" s="10" customFormat="1" ht="6" customHeight="1" x14ac:dyDescent="0.2">
      <c r="A57" s="27"/>
      <c r="B57" s="28"/>
      <c r="C57" s="28"/>
      <c r="D57" s="27"/>
    </row>
    <row r="58" spans="1:7" s="10" customFormat="1" ht="12.75" x14ac:dyDescent="0.2">
      <c r="A58" s="29" t="s">
        <v>46</v>
      </c>
      <c r="B58" s="29"/>
      <c r="C58" s="29"/>
      <c r="D58" s="29"/>
      <c r="E58" s="29"/>
      <c r="F58" s="60"/>
    </row>
    <row r="59" spans="1:7" s="10" customFormat="1" ht="6" customHeight="1" x14ac:dyDescent="0.2">
      <c r="A59" s="29"/>
      <c r="B59" s="29"/>
      <c r="C59" s="29"/>
      <c r="D59" s="27"/>
      <c r="F59" s="30"/>
    </row>
    <row r="60" spans="1:7" s="10" customFormat="1" ht="12.75" x14ac:dyDescent="0.2">
      <c r="A60" s="29" t="s">
        <v>47</v>
      </c>
      <c r="B60" s="29"/>
      <c r="C60" s="29"/>
      <c r="D60" s="27"/>
      <c r="F60" s="61"/>
    </row>
    <row r="61" spans="1:7" s="10" customFormat="1" ht="6" customHeight="1" x14ac:dyDescent="0.2">
      <c r="A61" s="29"/>
      <c r="B61" s="29"/>
      <c r="C61" s="29"/>
      <c r="D61" s="27"/>
      <c r="F61" s="30"/>
    </row>
    <row r="62" spans="1:7" s="10" customFormat="1" ht="12.75" x14ac:dyDescent="0.2">
      <c r="A62" s="32" t="s">
        <v>58</v>
      </c>
      <c r="B62" s="32"/>
      <c r="C62" s="32"/>
      <c r="D62" s="32"/>
      <c r="E62" s="33"/>
      <c r="F62" s="31">
        <v>4.8399999999999997E-3</v>
      </c>
    </row>
    <row r="63" spans="1:7" s="10" customFormat="1" ht="6" customHeight="1" x14ac:dyDescent="0.2">
      <c r="A63" s="29"/>
      <c r="B63" s="29"/>
      <c r="C63" s="34"/>
      <c r="D63" s="29"/>
      <c r="F63" s="35"/>
    </row>
    <row r="64" spans="1:7" s="10" customFormat="1" ht="12.75" x14ac:dyDescent="0.2">
      <c r="A64" s="29"/>
      <c r="B64" s="29"/>
      <c r="C64" s="34"/>
      <c r="D64" s="29"/>
      <c r="F64" s="36"/>
    </row>
    <row r="65" spans="1:7" s="10" customFormat="1" ht="12.75" x14ac:dyDescent="0.2">
      <c r="A65" s="29"/>
      <c r="B65" s="29"/>
      <c r="C65" s="34"/>
      <c r="D65" s="29"/>
      <c r="F65" s="35"/>
    </row>
    <row r="66" spans="1:7" s="10" customFormat="1" ht="12.75" x14ac:dyDescent="0.2">
      <c r="A66" s="29"/>
      <c r="B66" s="29"/>
      <c r="C66" s="34"/>
      <c r="D66" s="29"/>
      <c r="F66" s="35"/>
    </row>
    <row r="67" spans="1:7" s="10" customFormat="1" ht="12.75" x14ac:dyDescent="0.2">
      <c r="A67" s="29"/>
      <c r="B67" s="29"/>
      <c r="C67" s="34"/>
      <c r="D67" s="29"/>
      <c r="F67" s="35"/>
    </row>
    <row r="68" spans="1:7" s="10" customFormat="1" ht="12.75" x14ac:dyDescent="0.2">
      <c r="A68" s="29"/>
      <c r="B68" s="29"/>
      <c r="C68" s="34"/>
      <c r="D68" s="29"/>
      <c r="F68" s="35"/>
    </row>
    <row r="69" spans="1:7" s="7" customFormat="1" ht="13.15" customHeight="1" x14ac:dyDescent="0.2">
      <c r="A69" s="3" t="s">
        <v>33</v>
      </c>
      <c r="B69" s="3"/>
      <c r="C69" s="3"/>
      <c r="D69" s="3"/>
      <c r="E69" s="3"/>
      <c r="F69" s="3"/>
      <c r="G69" s="9"/>
    </row>
    <row r="70" spans="1:7" s="7" customFormat="1" ht="13.15" customHeight="1" x14ac:dyDescent="0.2">
      <c r="A70" s="3" t="s">
        <v>25</v>
      </c>
      <c r="B70" s="3"/>
      <c r="C70" s="3"/>
      <c r="D70" s="9"/>
      <c r="E70" s="10"/>
      <c r="F70" s="9"/>
      <c r="G70" s="9"/>
    </row>
    <row r="71" spans="1:7" s="7" customFormat="1" ht="6" customHeight="1" x14ac:dyDescent="0.2">
      <c r="A71" s="9"/>
      <c r="B71" s="9"/>
      <c r="C71" s="9"/>
      <c r="D71" s="9"/>
      <c r="E71" s="10"/>
      <c r="F71" s="9"/>
      <c r="G71" s="9"/>
    </row>
    <row r="72" spans="1:7" s="7" customFormat="1" ht="13.15" customHeight="1" x14ac:dyDescent="0.2">
      <c r="A72" s="19">
        <f>F17</f>
        <v>0</v>
      </c>
      <c r="B72" s="18" t="s">
        <v>3</v>
      </c>
      <c r="C72" s="37">
        <f>SUM(F56+F62+F64)</f>
        <v>4.8399999999999997E-3</v>
      </c>
      <c r="D72" s="18" t="s">
        <v>20</v>
      </c>
      <c r="E72" s="38">
        <f>SUM(A72/C72)</f>
        <v>0</v>
      </c>
      <c r="F72" s="9" t="s">
        <v>27</v>
      </c>
      <c r="G72" s="9"/>
    </row>
    <row r="73" spans="1:7" s="7" customFormat="1" ht="5.45" customHeight="1" x14ac:dyDescent="0.2">
      <c r="A73" s="11"/>
      <c r="B73" s="18"/>
      <c r="C73" s="11"/>
      <c r="D73" s="9"/>
      <c r="E73" s="10"/>
      <c r="F73" s="9"/>
      <c r="G73" s="9"/>
    </row>
    <row r="74" spans="1:7" s="7" customFormat="1" ht="13.15" customHeight="1" x14ac:dyDescent="0.2">
      <c r="A74" s="26">
        <f>F20</f>
        <v>0</v>
      </c>
      <c r="B74" s="18" t="s">
        <v>3</v>
      </c>
      <c r="C74" s="37">
        <f>SUM(F58+F62+F64)</f>
        <v>4.8399999999999997E-3</v>
      </c>
      <c r="D74" s="18" t="s">
        <v>20</v>
      </c>
      <c r="E74" s="39">
        <f>SUM(A74/C74)</f>
        <v>0</v>
      </c>
      <c r="F74" s="9" t="s">
        <v>27</v>
      </c>
      <c r="G74" s="9"/>
    </row>
    <row r="75" spans="1:7" s="7" customFormat="1" ht="5.45" customHeight="1" x14ac:dyDescent="0.2">
      <c r="A75" s="40"/>
      <c r="B75" s="18"/>
      <c r="C75" s="10"/>
      <c r="D75" s="41"/>
      <c r="E75" s="41"/>
      <c r="F75" s="9"/>
      <c r="G75" s="9"/>
    </row>
    <row r="76" spans="1:7" s="7" customFormat="1" ht="13.15" customHeight="1" x14ac:dyDescent="0.2">
      <c r="A76" s="26">
        <f>F22</f>
        <v>0</v>
      </c>
      <c r="B76" s="18" t="s">
        <v>3</v>
      </c>
      <c r="C76" s="31">
        <f>SUM(F60)</f>
        <v>0</v>
      </c>
      <c r="D76" s="18" t="s">
        <v>20</v>
      </c>
      <c r="E76" s="38" t="e">
        <f>SUM(A76/C76/10)</f>
        <v>#DIV/0!</v>
      </c>
      <c r="F76" s="9" t="s">
        <v>27</v>
      </c>
      <c r="G76" s="9"/>
    </row>
    <row r="77" spans="1:7" s="7" customFormat="1" ht="6" customHeight="1" x14ac:dyDescent="0.2">
      <c r="A77" s="42"/>
      <c r="B77" s="18"/>
      <c r="C77" s="9"/>
      <c r="D77" s="18"/>
      <c r="E77" s="42"/>
      <c r="F77" s="9"/>
      <c r="G77" s="9"/>
    </row>
    <row r="78" spans="1:7" s="7" customFormat="1" ht="13.15" customHeight="1" x14ac:dyDescent="0.2">
      <c r="A78" s="26">
        <f>F24</f>
        <v>0</v>
      </c>
      <c r="B78" s="18" t="s">
        <v>3</v>
      </c>
      <c r="C78" s="31">
        <f>F60</f>
        <v>0</v>
      </c>
      <c r="D78" s="18" t="s">
        <v>20</v>
      </c>
      <c r="E78" s="43" t="e">
        <f>SUM(A78/C78/10)</f>
        <v>#DIV/0!</v>
      </c>
      <c r="F78" s="9" t="s">
        <v>27</v>
      </c>
      <c r="G78" s="9"/>
    </row>
    <row r="79" spans="1:7" s="7" customFormat="1" ht="6" customHeight="1" x14ac:dyDescent="0.2">
      <c r="A79" s="42"/>
      <c r="B79" s="18"/>
      <c r="C79" s="9"/>
      <c r="D79" s="18"/>
      <c r="E79" s="42"/>
      <c r="F79" s="9"/>
      <c r="G79" s="9"/>
    </row>
    <row r="80" spans="1:7" s="7" customFormat="1" ht="13.15" customHeight="1" x14ac:dyDescent="0.2">
      <c r="A80" s="26">
        <f>F26</f>
        <v>0</v>
      </c>
      <c r="B80" s="18" t="s">
        <v>3</v>
      </c>
      <c r="C80" s="37">
        <f>SUM(F56+F62+F64)</f>
        <v>4.8399999999999997E-3</v>
      </c>
      <c r="D80" s="18" t="s">
        <v>20</v>
      </c>
      <c r="E80" s="44">
        <f>SUM(A80/C80)</f>
        <v>0</v>
      </c>
      <c r="F80" s="9" t="s">
        <v>27</v>
      </c>
      <c r="G80" s="9"/>
    </row>
    <row r="81" spans="1:7" s="7" customFormat="1" ht="6" customHeight="1" x14ac:dyDescent="0.2">
      <c r="A81" s="42"/>
      <c r="B81" s="18"/>
      <c r="C81" s="9"/>
      <c r="D81" s="18"/>
      <c r="E81" s="42"/>
      <c r="F81" s="9"/>
      <c r="G81" s="9"/>
    </row>
    <row r="82" spans="1:7" s="7" customFormat="1" ht="13.15" customHeight="1" x14ac:dyDescent="0.2">
      <c r="A82" s="26">
        <f>F29</f>
        <v>0</v>
      </c>
      <c r="B82" s="18" t="s">
        <v>3</v>
      </c>
      <c r="C82" s="31">
        <f>SUM(F56+F62+F64)</f>
        <v>4.8399999999999997E-3</v>
      </c>
      <c r="D82" s="18" t="s">
        <v>20</v>
      </c>
      <c r="E82" s="44">
        <f>SUM(A82/C82)</f>
        <v>0</v>
      </c>
      <c r="F82" s="9" t="s">
        <v>27</v>
      </c>
      <c r="G82" s="9"/>
    </row>
    <row r="83" spans="1:7" s="7" customFormat="1" ht="6" customHeight="1" x14ac:dyDescent="0.2">
      <c r="A83" s="75"/>
      <c r="B83" s="75"/>
      <c r="C83" s="75"/>
      <c r="D83" s="75"/>
      <c r="E83" s="45"/>
      <c r="F83" s="46"/>
      <c r="G83" s="9"/>
    </row>
    <row r="84" spans="1:7" s="7" customFormat="1" ht="13.15" customHeight="1" thickBot="1" x14ac:dyDescent="0.25">
      <c r="A84" s="10"/>
      <c r="B84" s="18"/>
      <c r="C84" s="9"/>
      <c r="D84" s="22" t="s">
        <v>28</v>
      </c>
      <c r="E84" s="47" t="e">
        <f>SUM(E72+E74+E76+E78+E80+E82)</f>
        <v>#DIV/0!</v>
      </c>
      <c r="F84" s="3" t="s">
        <v>27</v>
      </c>
      <c r="G84" s="9"/>
    </row>
    <row r="85" spans="1:7" s="7" customFormat="1" ht="13.15" customHeight="1" thickTop="1" x14ac:dyDescent="0.2">
      <c r="A85" s="10"/>
      <c r="B85" s="18"/>
      <c r="C85" s="9"/>
      <c r="D85" s="18"/>
      <c r="E85" s="10"/>
      <c r="F85" s="9"/>
      <c r="G85" s="9"/>
    </row>
    <row r="86" spans="1:7" s="7" customFormat="1" ht="13.15" customHeight="1" x14ac:dyDescent="0.2">
      <c r="A86" s="43" t="e">
        <f>E84</f>
        <v>#DIV/0!</v>
      </c>
      <c r="B86" s="83" t="s">
        <v>44</v>
      </c>
      <c r="C86" s="83"/>
      <c r="D86" s="83"/>
      <c r="E86" s="48" t="e">
        <f>SUM(A86/60)</f>
        <v>#DIV/0!</v>
      </c>
      <c r="F86" s="3" t="s">
        <v>4</v>
      </c>
      <c r="G86" s="9"/>
    </row>
    <row r="87" spans="1:7" s="7" customFormat="1" ht="13.15" customHeight="1" x14ac:dyDescent="0.2">
      <c r="A87" s="49"/>
      <c r="B87" s="18"/>
      <c r="C87" s="18"/>
      <c r="D87" s="18"/>
      <c r="E87" s="50"/>
      <c r="F87" s="3"/>
      <c r="G87" s="9"/>
    </row>
    <row r="88" spans="1:7" s="7" customFormat="1" ht="13.15" customHeight="1" x14ac:dyDescent="0.2">
      <c r="A88" s="10"/>
      <c r="B88" s="18"/>
      <c r="C88" s="9"/>
      <c r="D88" s="18"/>
      <c r="E88" s="10"/>
      <c r="F88" s="9"/>
      <c r="G88" s="9"/>
    </row>
    <row r="89" spans="1:7" s="1" customFormat="1" ht="13.15" customHeight="1" x14ac:dyDescent="0.25">
      <c r="A89" s="3" t="s">
        <v>5</v>
      </c>
      <c r="B89" s="3"/>
      <c r="C89" s="3"/>
      <c r="D89" s="3"/>
      <c r="E89" s="3"/>
      <c r="F89" s="3"/>
      <c r="G89" s="3"/>
    </row>
    <row r="90" spans="1:7" s="7" customFormat="1" ht="6" customHeight="1" x14ac:dyDescent="0.2">
      <c r="A90" s="9"/>
      <c r="B90" s="9"/>
      <c r="C90" s="9"/>
      <c r="D90" s="9"/>
      <c r="E90" s="9"/>
      <c r="F90" s="9"/>
      <c r="G90" s="9"/>
    </row>
    <row r="91" spans="1:7" s="7" customFormat="1" ht="13.15" customHeight="1" thickBot="1" x14ac:dyDescent="0.25">
      <c r="A91" s="51" t="e">
        <f>E86</f>
        <v>#DIV/0!</v>
      </c>
      <c r="B91" s="76" t="s">
        <v>4</v>
      </c>
      <c r="C91" s="76"/>
      <c r="D91" s="52" t="s">
        <v>21</v>
      </c>
      <c r="E91" s="22"/>
      <c r="F91" s="53" t="e">
        <f>SUM(A91*2.15)</f>
        <v>#DIV/0!</v>
      </c>
      <c r="G91" s="9"/>
    </row>
    <row r="92" spans="1:7" s="7" customFormat="1" ht="13.15" customHeight="1" thickTop="1" x14ac:dyDescent="0.2">
      <c r="A92" s="9"/>
      <c r="B92" s="9"/>
      <c r="C92" s="9"/>
      <c r="D92" s="9"/>
      <c r="E92" s="9"/>
      <c r="F92" s="9"/>
      <c r="G92" s="9"/>
    </row>
    <row r="93" spans="1:7" s="7" customFormat="1" ht="13.15" customHeight="1" x14ac:dyDescent="0.2">
      <c r="A93" s="9"/>
      <c r="B93" s="9"/>
      <c r="C93" s="9"/>
      <c r="D93" s="9"/>
      <c r="E93" s="9"/>
      <c r="F93" s="9"/>
      <c r="G93" s="9"/>
    </row>
    <row r="94" spans="1:7" s="7" customFormat="1" ht="13.15" customHeight="1" x14ac:dyDescent="0.2">
      <c r="A94" s="9"/>
      <c r="B94" s="9"/>
      <c r="C94" s="9"/>
      <c r="D94" s="9"/>
      <c r="E94" s="9"/>
      <c r="F94" s="9"/>
      <c r="G94" s="9"/>
    </row>
    <row r="95" spans="1:7" s="7" customFormat="1" ht="13.15" customHeight="1" x14ac:dyDescent="0.2">
      <c r="A95" s="9"/>
      <c r="B95" s="9"/>
      <c r="C95" s="9"/>
      <c r="D95" s="9"/>
      <c r="E95" s="9"/>
      <c r="F95" s="9"/>
      <c r="G95" s="9"/>
    </row>
    <row r="96" spans="1:7" s="7" customFormat="1" ht="13.15" customHeight="1" x14ac:dyDescent="0.25">
      <c r="A96" s="12" t="s">
        <v>17</v>
      </c>
      <c r="B96" s="13"/>
      <c r="C96" s="13"/>
      <c r="D96" s="13"/>
      <c r="E96" s="13"/>
      <c r="F96" s="13"/>
    </row>
    <row r="97" spans="1:7" s="9" customFormat="1" ht="12.75" x14ac:dyDescent="0.2">
      <c r="A97" s="3" t="s">
        <v>19</v>
      </c>
      <c r="B97" s="3"/>
      <c r="C97" s="3"/>
      <c r="D97" s="3"/>
      <c r="E97" s="3"/>
      <c r="F97" s="3"/>
    </row>
    <row r="98" spans="1:7" s="9" customFormat="1" ht="12.75" x14ac:dyDescent="0.2">
      <c r="A98" s="12" t="s">
        <v>18</v>
      </c>
      <c r="B98" s="12"/>
      <c r="C98" s="12"/>
      <c r="D98" s="12"/>
      <c r="E98" s="12"/>
      <c r="F98" s="12"/>
    </row>
    <row r="99" spans="1:7" s="7" customFormat="1" ht="6" customHeight="1" x14ac:dyDescent="0.2">
      <c r="A99" s="9"/>
      <c r="B99" s="9"/>
      <c r="C99" s="9"/>
      <c r="D99" s="9"/>
      <c r="E99" s="9"/>
      <c r="F99" s="9"/>
      <c r="G99" s="9"/>
    </row>
    <row r="100" spans="1:7" s="7" customFormat="1" ht="13.15" customHeight="1" x14ac:dyDescent="0.2">
      <c r="A100" s="3" t="s">
        <v>31</v>
      </c>
      <c r="B100" s="3"/>
      <c r="C100" s="3"/>
      <c r="D100" s="3"/>
      <c r="E100" s="3"/>
      <c r="F100" s="3"/>
      <c r="G100" s="9"/>
    </row>
    <row r="101" spans="1:7" s="7" customFormat="1" ht="13.15" customHeight="1" x14ac:dyDescent="0.2">
      <c r="A101" s="3" t="s">
        <v>32</v>
      </c>
      <c r="B101" s="3"/>
      <c r="C101" s="3"/>
      <c r="D101" s="9"/>
      <c r="E101" s="9"/>
      <c r="F101" s="9"/>
      <c r="G101" s="9"/>
    </row>
    <row r="102" spans="1:7" s="7" customFormat="1" ht="13.15" customHeight="1" x14ac:dyDescent="0.2">
      <c r="A102" s="3"/>
      <c r="B102" s="3"/>
      <c r="C102" s="3"/>
      <c r="D102" s="9"/>
      <c r="E102" s="9"/>
      <c r="F102" s="9"/>
      <c r="G102" s="9"/>
    </row>
    <row r="103" spans="1:7" s="7" customFormat="1" ht="13.15" customHeight="1" x14ac:dyDescent="0.2">
      <c r="A103" s="3"/>
      <c r="B103" s="3"/>
      <c r="C103" s="3"/>
      <c r="D103" s="9"/>
      <c r="E103" s="9"/>
      <c r="F103" s="9"/>
      <c r="G103" s="9"/>
    </row>
    <row r="104" spans="1:7" s="7" customFormat="1" ht="13.15" customHeight="1" x14ac:dyDescent="0.2">
      <c r="A104" s="3"/>
      <c r="B104" s="3"/>
      <c r="C104" s="3"/>
      <c r="D104" s="9"/>
      <c r="E104" s="9"/>
      <c r="F104" s="9"/>
      <c r="G104" s="9"/>
    </row>
    <row r="105" spans="1:7" s="7" customFormat="1" ht="13.15" customHeight="1" x14ac:dyDescent="0.2">
      <c r="A105" s="3"/>
      <c r="B105" s="3"/>
      <c r="C105" s="3"/>
      <c r="D105" s="9"/>
      <c r="E105" s="9"/>
      <c r="F105" s="9"/>
      <c r="G105" s="9"/>
    </row>
    <row r="106" spans="1:7" s="7" customFormat="1" ht="13.15" customHeight="1" x14ac:dyDescent="0.2">
      <c r="A106" s="3" t="s">
        <v>56</v>
      </c>
      <c r="B106" s="3"/>
      <c r="C106" s="3"/>
      <c r="D106" s="9"/>
      <c r="E106" s="9"/>
      <c r="F106" s="9"/>
      <c r="G106" s="9"/>
    </row>
    <row r="107" spans="1:7" s="7" customFormat="1" ht="6" customHeight="1" x14ac:dyDescent="0.2">
      <c r="A107" s="3"/>
      <c r="B107" s="3"/>
      <c r="C107" s="3"/>
      <c r="D107" s="9"/>
      <c r="E107" s="9"/>
      <c r="F107" s="9"/>
      <c r="G107" s="9"/>
    </row>
    <row r="108" spans="1:7" s="7" customFormat="1" ht="13.15" customHeight="1" x14ac:dyDescent="0.2">
      <c r="A108" s="9" t="s">
        <v>55</v>
      </c>
      <c r="B108" s="9"/>
      <c r="C108" s="62"/>
      <c r="D108" s="9"/>
      <c r="E108" s="54" t="s">
        <v>39</v>
      </c>
      <c r="F108" s="62"/>
      <c r="G108" s="9"/>
    </row>
    <row r="109" spans="1:7" s="7" customFormat="1" ht="6" customHeight="1" x14ac:dyDescent="0.2">
      <c r="A109" s="3"/>
      <c r="B109" s="3"/>
      <c r="C109" s="46"/>
      <c r="D109" s="9"/>
      <c r="E109" s="9"/>
      <c r="F109" s="9"/>
      <c r="G109" s="9"/>
    </row>
    <row r="110" spans="1:7" s="7" customFormat="1" ht="13.15" customHeight="1" x14ac:dyDescent="0.2">
      <c r="A110" s="9" t="s">
        <v>40</v>
      </c>
      <c r="B110" s="62"/>
      <c r="C110" s="54" t="s">
        <v>41</v>
      </c>
      <c r="D110" s="62"/>
      <c r="E110" s="54" t="s">
        <v>42</v>
      </c>
      <c r="F110" s="62"/>
      <c r="G110" s="9"/>
    </row>
    <row r="111" spans="1:7" s="7" customFormat="1" ht="6" customHeight="1" x14ac:dyDescent="0.2">
      <c r="A111" s="9"/>
      <c r="B111" s="10"/>
      <c r="C111" s="9"/>
      <c r="D111" s="10"/>
      <c r="E111" s="10"/>
      <c r="F111" s="10"/>
      <c r="G111" s="9"/>
    </row>
    <row r="112" spans="1:7" s="7" customFormat="1" ht="13.15" customHeight="1" x14ac:dyDescent="0.2">
      <c r="A112" s="74" t="s">
        <v>57</v>
      </c>
      <c r="B112" s="74"/>
      <c r="C112" s="74"/>
      <c r="D112" s="74"/>
      <c r="E112" s="65">
        <f>SUM(C108+F108+B110+D110+F110)</f>
        <v>0</v>
      </c>
      <c r="F112" s="10"/>
      <c r="G112" s="9"/>
    </row>
    <row r="113" spans="1:7" s="7" customFormat="1" ht="13.15" customHeight="1" x14ac:dyDescent="0.2">
      <c r="A113" s="9"/>
      <c r="B113" s="10"/>
      <c r="C113" s="9"/>
      <c r="D113" s="10"/>
      <c r="E113" s="10"/>
      <c r="F113" s="10"/>
      <c r="G113" s="9"/>
    </row>
    <row r="114" spans="1:7" s="7" customFormat="1" ht="13.15" customHeight="1" x14ac:dyDescent="0.2">
      <c r="A114" s="9"/>
      <c r="B114" s="10"/>
      <c r="C114" s="9"/>
      <c r="D114" s="10"/>
      <c r="E114" s="10"/>
      <c r="F114" s="10"/>
      <c r="G114" s="9"/>
    </row>
    <row r="115" spans="1:7" s="7" customFormat="1" ht="13.15" customHeight="1" x14ac:dyDescent="0.2">
      <c r="A115" s="9"/>
      <c r="B115" s="10"/>
      <c r="C115" s="9"/>
      <c r="D115" s="10"/>
      <c r="E115" s="10"/>
      <c r="F115" s="10"/>
      <c r="G115" s="9"/>
    </row>
    <row r="116" spans="1:7" s="7" customFormat="1" ht="13.15" customHeight="1" x14ac:dyDescent="0.2">
      <c r="A116" s="9"/>
      <c r="B116" s="10"/>
      <c r="C116" s="9"/>
      <c r="D116" s="10"/>
      <c r="E116" s="10"/>
      <c r="F116" s="10"/>
      <c r="G116" s="9"/>
    </row>
    <row r="117" spans="1:7" s="7" customFormat="1" ht="13.15" customHeight="1" x14ac:dyDescent="0.2">
      <c r="A117" s="9"/>
      <c r="B117" s="9"/>
      <c r="C117" s="9"/>
      <c r="D117" s="9"/>
      <c r="E117" s="9"/>
      <c r="F117" s="9"/>
      <c r="G117" s="9"/>
    </row>
    <row r="118" spans="1:7" s="9" customFormat="1" ht="13.15" customHeight="1" x14ac:dyDescent="0.2">
      <c r="A118" s="3" t="s">
        <v>52</v>
      </c>
      <c r="B118" s="3"/>
      <c r="C118" s="3"/>
      <c r="D118" s="3"/>
      <c r="E118" s="3"/>
    </row>
    <row r="119" spans="1:7" s="7" customFormat="1" ht="13.15" customHeight="1" x14ac:dyDescent="0.2">
      <c r="A119" s="9"/>
      <c r="B119" s="9"/>
      <c r="C119" s="9"/>
      <c r="D119" s="9"/>
      <c r="E119" s="9"/>
      <c r="F119" s="9"/>
      <c r="G119" s="9"/>
    </row>
    <row r="120" spans="1:7" s="7" customFormat="1" ht="13.15" customHeight="1" x14ac:dyDescent="0.2"/>
    <row r="121" spans="1:7" s="7" customFormat="1" ht="13.15" customHeight="1" x14ac:dyDescent="0.2">
      <c r="A121" s="9"/>
      <c r="B121" s="9"/>
      <c r="C121" s="9"/>
      <c r="D121" s="9"/>
      <c r="E121" s="9"/>
      <c r="F121" s="9"/>
      <c r="G121" s="9"/>
    </row>
    <row r="122" spans="1:7" s="7" customFormat="1" ht="13.15" customHeight="1" x14ac:dyDescent="0.2">
      <c r="A122" s="55"/>
      <c r="D122" s="55"/>
      <c r="F122" s="56"/>
    </row>
    <row r="123" spans="1:7" s="7" customFormat="1" ht="13.15" customHeight="1" x14ac:dyDescent="0.2">
      <c r="A123" s="55"/>
      <c r="D123" s="55"/>
      <c r="F123" s="56"/>
    </row>
    <row r="124" spans="1:7" s="7" customFormat="1" ht="13.15" customHeight="1" x14ac:dyDescent="0.2">
      <c r="A124" s="55"/>
      <c r="D124" s="55"/>
      <c r="F124" s="56"/>
    </row>
    <row r="125" spans="1:7" s="7" customFormat="1" ht="13.15" customHeight="1" x14ac:dyDescent="0.2">
      <c r="A125" s="80"/>
      <c r="B125" s="81"/>
      <c r="C125" s="82"/>
      <c r="D125" s="55"/>
      <c r="F125" s="56"/>
    </row>
    <row r="126" spans="1:7" s="7" customFormat="1" ht="13.15" customHeight="1" thickBot="1" x14ac:dyDescent="0.25">
      <c r="A126" s="70" t="s">
        <v>6</v>
      </c>
      <c r="B126" s="71"/>
      <c r="C126" s="72"/>
      <c r="D126" s="67" t="s">
        <v>7</v>
      </c>
      <c r="E126" s="68"/>
      <c r="F126" s="69"/>
    </row>
    <row r="127" spans="1:7" ht="15.75" thickTop="1" x14ac:dyDescent="0.25"/>
  </sheetData>
  <pageMargins left="0.59055118110236227" right="0.39370078740157483" top="0.59055118110236227" bottom="0.59055118110236227" header="0.31496062992125984" footer="0.31496062992125984"/>
  <pageSetup paperSize="9" fitToWidth="0" orientation="portrait" r:id="rId1"/>
  <headerFooter>
    <oddFooter>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2024</vt:lpstr>
    </vt:vector>
  </TitlesOfParts>
  <Company>Kreisverwaltung Recklinghausen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Carlsson, Astrid</dc:creator>
  <cp:lastModifiedBy>Kiel, T.</cp:lastModifiedBy>
  <cp:lastPrinted>2021-02-03T09:31:37Z</cp:lastPrinted>
  <dcterms:created xsi:type="dcterms:W3CDTF">2014-05-23T05:47:23Z</dcterms:created>
  <dcterms:modified xsi:type="dcterms:W3CDTF">2024-12-09T08:16:02Z</dcterms:modified>
</cp:coreProperties>
</file>